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28515" windowHeight="123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Hoja1!$A$1:$M$43</definedName>
  </definedNames>
  <calcPr calcId="124519"/>
</workbook>
</file>

<file path=xl/calcChain.xml><?xml version="1.0" encoding="utf-8"?>
<calcChain xmlns="http://schemas.openxmlformats.org/spreadsheetml/2006/main">
  <c r="E39" i="1"/>
  <c r="F39"/>
  <c r="G39"/>
  <c r="H39"/>
  <c r="I39"/>
  <c r="D39"/>
  <c r="J37"/>
  <c r="D26"/>
  <c r="J39" l="1"/>
</calcChain>
</file>

<file path=xl/sharedStrings.xml><?xml version="1.0" encoding="utf-8"?>
<sst xmlns="http://schemas.openxmlformats.org/spreadsheetml/2006/main" count="40" uniqueCount="33">
  <si>
    <t>n</t>
  </si>
  <si>
    <t>z</t>
  </si>
  <si>
    <t>o</t>
  </si>
  <si>
    <t>N</t>
  </si>
  <si>
    <t>e</t>
  </si>
  <si>
    <t>Tamaño de la muestra poblacional a obtener</t>
  </si>
  <si>
    <t>Tamaño de la población total</t>
  </si>
  <si>
    <t>desviación estandar (0.5)</t>
  </si>
  <si>
    <t>El valor obtenido mediante niveles de confianza. Su valor es una constante, por lo general se tienen dos valores dependiendo el grado de confianza que se desee siendo 99% el valor más alto (este valor equivale a 2.58) y 95% (1.96) el valor mínimo aceptado para considerar la investigación como confiable.</t>
  </si>
  <si>
    <t>El límite aceptable de error muestral, generalmente va del 1% (0.01) al 9% (0.09), siendo 5% (0.5) el valor estándar usado en las investigaciones.</t>
  </si>
  <si>
    <t xml:space="preserve">1. Muestra General: </t>
  </si>
  <si>
    <t xml:space="preserve">Para identificar la cantidad de trabajadoras/es que deben participar en el llenado de las encuestras organizacionales, es preciso realizar un ejercicio de muestreo aleatorio. El tamaño de la muestra se obtiene con la siguiente fórmula: </t>
  </si>
  <si>
    <t>Total del personal de la organización</t>
  </si>
  <si>
    <t xml:space="preserve">2. Muestreo Estratificado: </t>
  </si>
  <si>
    <t>Tamaño Total de la Muestra Requerida (para 95% de confianza)</t>
  </si>
  <si>
    <t>A</t>
  </si>
  <si>
    <t>B</t>
  </si>
  <si>
    <t>C</t>
  </si>
  <si>
    <t>Tamaño de la población</t>
  </si>
  <si>
    <t>Tamaño final de la muestra</t>
  </si>
  <si>
    <t>En la medida en que la muestra del personal organizacional debe ser representativa para todos los departamentos, niveles jerarquicos o equipos organizacionales, al igual que de las mujeres y de los hombres presentes en los mismos, es importante hacer un segundo paso de muestreo estratificado aleatorio</t>
  </si>
  <si>
    <t xml:space="preserve">Estrato </t>
  </si>
  <si>
    <t>TOTAL</t>
  </si>
  <si>
    <t>M</t>
  </si>
  <si>
    <t>H</t>
  </si>
  <si>
    <t>Sexo</t>
  </si>
  <si>
    <t>*Modifique únicamente los valores que están en color verde</t>
  </si>
  <si>
    <t>**Se elige una Fracción de muestreo equivalente a una muestra representativa al 95%</t>
  </si>
  <si>
    <t>Fracción de muestreo**</t>
  </si>
  <si>
    <t>Muestreo para encuestas</t>
  </si>
  <si>
    <t>Sello de Igualdad de Género</t>
  </si>
  <si>
    <t>en el Sector Público</t>
  </si>
  <si>
    <t>Herramientas para la Implementación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</si>
</sst>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1"/>
      <color rgb="FF008080"/>
      <name val="Calibri"/>
      <family val="2"/>
      <scheme val="minor"/>
    </font>
    <font>
      <b/>
      <sz val="14"/>
      <color rgb="FF008080"/>
      <name val="Calibri"/>
      <family val="2"/>
      <scheme val="minor"/>
    </font>
    <font>
      <b/>
      <sz val="8"/>
      <color rgb="FF00808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3133"/>
      <name val="Arial"/>
      <family val="2"/>
    </font>
    <font>
      <sz val="8"/>
      <color rgb="FF008080"/>
      <name val="Calibri"/>
      <family val="2"/>
      <scheme val="minor"/>
    </font>
    <font>
      <b/>
      <sz val="32"/>
      <color theme="1"/>
      <name val="Arial"/>
      <family val="2"/>
    </font>
    <font>
      <b/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8">
    <border>
      <left/>
      <right/>
      <top/>
      <bottom/>
      <diagonal/>
    </border>
    <border>
      <left style="thick">
        <color rgb="FF008080"/>
      </left>
      <right style="thick">
        <color rgb="FF008080"/>
      </right>
      <top style="thick">
        <color rgb="FF008080"/>
      </top>
      <bottom style="thick">
        <color rgb="FF008080"/>
      </bottom>
      <diagonal/>
    </border>
    <border>
      <left style="medium">
        <color rgb="FF008080"/>
      </left>
      <right/>
      <top/>
      <bottom/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thick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808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6" fillId="0" borderId="0" xfId="0" applyFont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0" fillId="0" borderId="2" xfId="0" applyBorder="1"/>
    <xf numFmtId="1" fontId="1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" fontId="0" fillId="0" borderId="0" xfId="0" applyNumberFormat="1"/>
    <xf numFmtId="0" fontId="7" fillId="0" borderId="4" xfId="0" applyFont="1" applyFill="1" applyBorder="1" applyAlignment="1">
      <alignment horizontal="center" vertical="center" wrapText="1"/>
    </xf>
    <xf numFmtId="12" fontId="0" fillId="0" borderId="7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/>
    <xf numFmtId="49" fontId="8" fillId="0" borderId="0" xfId="0" applyNumberFormat="1" applyFont="1"/>
    <xf numFmtId="49" fontId="7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9</xdr:row>
      <xdr:rowOff>171450</xdr:rowOff>
    </xdr:from>
    <xdr:to>
      <xdr:col>3</xdr:col>
      <xdr:colOff>76200</xdr:colOff>
      <xdr:row>14</xdr:row>
      <xdr:rowOff>28575</xdr:rowOff>
    </xdr:to>
    <xdr:pic>
      <xdr:nvPicPr>
        <xdr:cNvPr id="2" name="1 Imagen" descr="Formula Finit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24100" y="1314450"/>
          <a:ext cx="2105025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942975</xdr:colOff>
      <xdr:row>25</xdr:row>
      <xdr:rowOff>0</xdr:rowOff>
    </xdr:from>
    <xdr:to>
      <xdr:col>1</xdr:col>
      <xdr:colOff>95250</xdr:colOff>
      <xdr:row>26</xdr:row>
      <xdr:rowOff>9525</xdr:rowOff>
    </xdr:to>
    <xdr:sp macro="" textlink="">
      <xdr:nvSpPr>
        <xdr:cNvPr id="3" name="2 Flecha derecha"/>
        <xdr:cNvSpPr/>
      </xdr:nvSpPr>
      <xdr:spPr>
        <a:xfrm>
          <a:off x="942975" y="4276725"/>
          <a:ext cx="495300" cy="219075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7</xdr:col>
      <xdr:colOff>152400</xdr:colOff>
      <xdr:row>0</xdr:row>
      <xdr:rowOff>0</xdr:rowOff>
    </xdr:from>
    <xdr:to>
      <xdr:col>8</xdr:col>
      <xdr:colOff>86315</xdr:colOff>
      <xdr:row>4</xdr:row>
      <xdr:rowOff>55346</xdr:rowOff>
    </xdr:to>
    <xdr:pic>
      <xdr:nvPicPr>
        <xdr:cNvPr id="4" name="3 Imagen" descr="C:\Users\diane\AppData\Local\Microsoft\Windows\INetCacheContent.Word\PNUD_Logo-azul-tagline-azul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200900" y="0"/>
          <a:ext cx="695915" cy="16269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>
      <selection activeCell="P12" sqref="P12"/>
    </sheetView>
  </sheetViews>
  <sheetFormatPr baseColWidth="10" defaultRowHeight="15"/>
  <cols>
    <col min="1" max="1" width="24.28515625" customWidth="1"/>
    <col min="2" max="2" width="2" bestFit="1" customWidth="1"/>
    <col min="3" max="3" width="33.7109375" bestFit="1" customWidth="1"/>
  </cols>
  <sheetData>
    <row r="1" spans="1:17" ht="41.25">
      <c r="A1" s="28" t="s">
        <v>30</v>
      </c>
    </row>
    <row r="2" spans="1:17" ht="41.25">
      <c r="A2" s="28" t="s">
        <v>31</v>
      </c>
    </row>
    <row r="3" spans="1:17" ht="27" customHeight="1">
      <c r="A3" s="29" t="s">
        <v>32</v>
      </c>
    </row>
    <row r="4" spans="1:17" ht="14.25" customHeight="1">
      <c r="A4" s="29"/>
    </row>
    <row r="5" spans="1:17" ht="23.25" customHeight="1">
      <c r="A5" s="3" t="s">
        <v>29</v>
      </c>
    </row>
    <row r="6" spans="1:17">
      <c r="A6" s="20" t="s">
        <v>26</v>
      </c>
    </row>
    <row r="7" spans="1:17">
      <c r="A7" s="19"/>
    </row>
    <row r="8" spans="1:17">
      <c r="A8" s="1" t="s">
        <v>10</v>
      </c>
      <c r="B8" s="23" t="s">
        <v>11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6" spans="1:17" ht="18" customHeight="1">
      <c r="B16" s="9" t="s">
        <v>0</v>
      </c>
      <c r="C16" s="5" t="s">
        <v>5</v>
      </c>
      <c r="D16" s="5"/>
      <c r="E16" s="5"/>
      <c r="F16" s="5"/>
      <c r="G16" s="5"/>
      <c r="H16" s="5"/>
      <c r="I16" s="5"/>
      <c r="J16" s="5"/>
      <c r="K16" s="5"/>
      <c r="L16" s="5"/>
      <c r="M16" s="5"/>
      <c r="Q16" s="28"/>
    </row>
    <row r="17" spans="1:17" ht="22.5" customHeight="1">
      <c r="B17" s="9" t="s">
        <v>1</v>
      </c>
      <c r="C17" s="24" t="s">
        <v>8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Q17" s="28"/>
    </row>
    <row r="18" spans="1:17" ht="15" customHeight="1">
      <c r="B18" s="9" t="s">
        <v>2</v>
      </c>
      <c r="C18" s="5" t="s">
        <v>7</v>
      </c>
      <c r="D18" s="5"/>
      <c r="E18" s="5"/>
      <c r="F18" s="5"/>
      <c r="G18" s="5"/>
      <c r="H18" s="5"/>
      <c r="I18" s="5"/>
      <c r="J18" s="5"/>
      <c r="K18" s="5"/>
      <c r="L18" s="5"/>
      <c r="M18" s="5"/>
      <c r="Q18" s="29"/>
    </row>
    <row r="19" spans="1:17">
      <c r="B19" s="9" t="s">
        <v>3</v>
      </c>
      <c r="C19" s="5" t="s">
        <v>6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7">
      <c r="B20" s="9" t="s">
        <v>4</v>
      </c>
      <c r="C20" s="25" t="s">
        <v>9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7">
      <c r="C21" s="6"/>
    </row>
    <row r="22" spans="1:17">
      <c r="B22" s="10" t="s">
        <v>1</v>
      </c>
      <c r="C22" s="7">
        <v>1.96</v>
      </c>
    </row>
    <row r="23" spans="1:17">
      <c r="B23" s="10" t="s">
        <v>2</v>
      </c>
      <c r="C23" s="8">
        <v>0.5</v>
      </c>
    </row>
    <row r="24" spans="1:17" ht="15.75" thickBot="1">
      <c r="B24" s="10" t="s">
        <v>4</v>
      </c>
      <c r="C24" s="8">
        <v>0.05</v>
      </c>
    </row>
    <row r="25" spans="1:17" ht="15.75" thickBot="1">
      <c r="A25" s="4"/>
      <c r="B25" s="4"/>
      <c r="C25" s="2" t="s">
        <v>12</v>
      </c>
      <c r="D25" s="18">
        <v>300</v>
      </c>
      <c r="E25" s="12"/>
    </row>
    <row r="26" spans="1:17" ht="31.5" thickTop="1" thickBot="1">
      <c r="A26" s="4"/>
      <c r="B26" s="4"/>
      <c r="C26" s="11" t="s">
        <v>14</v>
      </c>
      <c r="D26" s="13">
        <f>((C22^2)*(C23^2)*(D25))/(((C24^2)*(D25-1))+((C22^2)*(C23^2)))</f>
        <v>168.69840154575795</v>
      </c>
    </row>
    <row r="27" spans="1:17" ht="15.75" thickTop="1"/>
    <row r="30" spans="1:17">
      <c r="A30" s="1" t="s">
        <v>13</v>
      </c>
      <c r="B30" s="23" t="s">
        <v>20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7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5" spans="3:13">
      <c r="C35" s="21" t="s">
        <v>21</v>
      </c>
      <c r="D35" s="26" t="s">
        <v>15</v>
      </c>
      <c r="E35" s="27"/>
      <c r="F35" s="26" t="s">
        <v>16</v>
      </c>
      <c r="G35" s="27"/>
      <c r="H35" s="26" t="s">
        <v>17</v>
      </c>
      <c r="I35" s="27"/>
      <c r="J35" s="14" t="s">
        <v>22</v>
      </c>
    </row>
    <row r="36" spans="3:13" ht="15.75" thickBot="1">
      <c r="C36" s="21" t="s">
        <v>25</v>
      </c>
      <c r="D36" s="16" t="s">
        <v>23</v>
      </c>
      <c r="E36" s="16" t="s">
        <v>24</v>
      </c>
      <c r="F36" s="16" t="s">
        <v>23</v>
      </c>
      <c r="G36" s="16" t="s">
        <v>24</v>
      </c>
      <c r="H36" s="16" t="s">
        <v>23</v>
      </c>
      <c r="I36" s="16" t="s">
        <v>24</v>
      </c>
      <c r="J36" s="14"/>
    </row>
    <row r="37" spans="3:13" ht="15.75" thickBot="1">
      <c r="C37" s="21" t="s">
        <v>18</v>
      </c>
      <c r="D37" s="18">
        <v>50</v>
      </c>
      <c r="E37" s="18">
        <v>25</v>
      </c>
      <c r="F37" s="18">
        <v>75</v>
      </c>
      <c r="G37" s="18">
        <v>140</v>
      </c>
      <c r="H37" s="18">
        <v>1</v>
      </c>
      <c r="I37" s="18">
        <v>10</v>
      </c>
      <c r="J37">
        <f>+F37+E37+D37+G37+I37</f>
        <v>300</v>
      </c>
    </row>
    <row r="38" spans="3:13" ht="16.5" thickTop="1" thickBot="1">
      <c r="C38" s="21" t="s">
        <v>28</v>
      </c>
      <c r="D38" s="17">
        <v>0.56232800515252646</v>
      </c>
      <c r="E38" s="17">
        <v>0.56232800515252646</v>
      </c>
      <c r="F38" s="17">
        <v>0.56232800515252646</v>
      </c>
      <c r="G38" s="17">
        <v>0.56232800515252646</v>
      </c>
      <c r="H38" s="17">
        <v>0.56232800515252646</v>
      </c>
      <c r="I38" s="17">
        <v>0.56232800515252646</v>
      </c>
    </row>
    <row r="39" spans="3:13" ht="16.5" thickTop="1" thickBot="1">
      <c r="C39" s="21" t="s">
        <v>19</v>
      </c>
      <c r="D39" s="13">
        <f>+D37*D38</f>
        <v>28.116400257626324</v>
      </c>
      <c r="E39" s="13">
        <f t="shared" ref="E39:I39" si="0">+E37*E38</f>
        <v>14.058200128813162</v>
      </c>
      <c r="F39" s="13">
        <f t="shared" si="0"/>
        <v>42.174600386439486</v>
      </c>
      <c r="G39" s="13">
        <f t="shared" si="0"/>
        <v>78.725920721353702</v>
      </c>
      <c r="H39" s="13">
        <f t="shared" si="0"/>
        <v>0.56232800515252646</v>
      </c>
      <c r="I39" s="13">
        <f t="shared" si="0"/>
        <v>5.6232800515252643</v>
      </c>
      <c r="J39" s="15">
        <f>+F39+E39+D39+G39+I39</f>
        <v>168.69840154575795</v>
      </c>
    </row>
    <row r="40" spans="3:13" ht="15.75" thickTop="1"/>
    <row r="42" spans="3:13">
      <c r="C42" s="22" t="s">
        <v>27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</row>
  </sheetData>
  <mergeCells count="8">
    <mergeCell ref="C42:M42"/>
    <mergeCell ref="B8:M9"/>
    <mergeCell ref="C17:M17"/>
    <mergeCell ref="C20:M20"/>
    <mergeCell ref="B30:M31"/>
    <mergeCell ref="D35:E35"/>
    <mergeCell ref="F35:G35"/>
    <mergeCell ref="H35:I35"/>
  </mergeCells>
  <pageMargins left="0.7" right="0.7" top="0.75" bottom="0.7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Ivonside</cp:lastModifiedBy>
  <cp:lastPrinted>2018-05-30T21:46:52Z</cp:lastPrinted>
  <dcterms:created xsi:type="dcterms:W3CDTF">2018-05-30T06:01:31Z</dcterms:created>
  <dcterms:modified xsi:type="dcterms:W3CDTF">2018-05-30T21:55:45Z</dcterms:modified>
</cp:coreProperties>
</file>